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ily Door Log" sheetId="1" state="visible" r:id="rId3"/>
  </sheets>
  <definedNames>
    <definedName function="false" hidden="false" localSheetId="0" name="_xlnm.Print_Area" vbProcedure="false">'Daily Door Log'!$A$1:$I$46</definedName>
    <definedName function="false" hidden="false" localSheetId="0" name="_xlnm.Print_Titles" vbProcedure="false">'Daily Door Log'!$5:$5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<sst xmlns="http://schemas.openxmlformats.org/spreadsheetml/2006/main" count="24" uniqueCount="24">
  <si>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Daily Door Log</t>
  </si>
  <si>
    <t xml:space="preserve">How to use it: one row per day. Type the date, area, doors, conversations and sales in the yellow cells; the rates and the totals fill themselves in.</t>
  </si>
  <si>
    <t xml:space="preserve">Running a team? The $17 Route &amp; Team Tracker logs every rep in one Route Log and adds a Weekly Dashboard that names each rep's likely problem, a Last 8 Weeks trend, a Turnover Tracker (30/60/90 survival), a Comp Calculator and a Territory tab.</t>
  </si>
  <si>
    <t xml:space="preserve">doorstepplaybook.com/route-team-tracker/</t>
  </si>
  <si>
    <t xml:space="preserve">Date</t>
  </si>
  <si>
    <t xml:space="preserve">Area / street</t>
  </si>
  <si>
    <t xml:space="preserve">Doors</t>
  </si>
  <si>
    <t xml:space="preserve">Conversations</t>
  </si>
  <si>
    <t xml:space="preserve">Sales</t>
  </si>
  <si>
    <t xml:space="preserve">Conversation rate</t>
  </si>
  <si>
    <t xml:space="preserve">Close rate</t>
  </si>
  <si>
    <t xml:space="preserve">Sales per 100 doors</t>
  </si>
  <si>
    <t xml:space="preserve">Notes</t>
  </si>
  <si>
    <t xml:space="preserve">Counts as a day</t>
  </si>
  <si>
    <t xml:space="preserve">EXAMPLE — Maple Ave 100–400</t>
  </si>
  <si>
    <t xml:space="preserve">EXAMPLE row. Left out of every total. Type over it or leave it.</t>
  </si>
  <si>
    <t xml:space="preserve">Totals</t>
  </si>
  <si>
    <t xml:space="preserve">EXAMPLE row left out</t>
  </si>
  <si>
    <t xml:space="preserve">Days worked</t>
  </si>
  <si>
    <t xml:space="preserve">Doors per day</t>
  </si>
  <si>
    <t xml:space="preserve">Sales per day</t>
  </si>
  <si>
    <t xml:space="preserve">Conversation rate = conversations ÷ doors (is the opening working). Close rate = sales ÷ conversations (is the conversation working). Sales per 100 doors = sales ÷ doors × 100.</t>
  </si>
  <si>
    <t xml:space="preserve">A rate stays blank until the number it divides by is typed in, so an empty or zero day never shows an error. Two streets in one day: log a row for each; the day counts once.</t>
  </si>
  <si>
    <t xml:space="preserve">Made by The Doorstep Playbook, doorstepplaybook.com. Every figure comes from what you type; nothing is assumed.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</si>
</sst>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0.0%"/>
    <numFmt numFmtId="168" formatCode="#,##0.0"/>
    <numFmt numFmtId="169" formatCode="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171A"/>
      <name val="Arial"/>
      <family val="0"/>
      <charset val="1"/>
    </font>
    <font>
      <i val="true"/>
      <sz val="9"/>
      <color rgb="FF5A6672"/>
      <name val="Arial"/>
      <family val="0"/>
      <charset val="1"/>
    </font>
    <font>
      <sz val="9"/>
      <color rgb="FF14171A"/>
      <name val="Arial"/>
      <family val="0"/>
      <charset val="1"/>
    </font>
    <font>
      <b val="true"/>
      <u val="single"/>
      <sz val="9"/>
      <color rgb="FFB4530A"/>
      <name val="Arial"/>
      <family val="0"/>
      <charset val="1"/>
    </font>
    <font>
      <b val="true"/>
      <sz val="9.5"/>
      <color rgb="FF14171A"/>
      <name val="Arial"/>
      <family val="0"/>
      <charset val="1"/>
    </font>
    <font>
      <b val="true"/>
      <sz val="8.5"/>
      <color rgb="FF5A6672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4171A"/>
      <name val="Arial"/>
      <family val="0"/>
      <charset val="1"/>
    </font>
    <font>
      <sz val="8.5"/>
      <color rgb="FF5A6672"/>
      <name val="Arial"/>
      <family val="0"/>
      <charset val="1"/>
    </font>
    <font>
      <b val="true"/>
      <sz val="10"/>
      <color rgb="FF14171A"/>
      <name val="Arial"/>
      <family val="0"/>
      <charset val="1"/>
    </font>
    <font>
      <i val="true"/>
      <sz val="8.5"/>
      <color rgb="FF5A667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E8E0"/>
        <bgColor rgb="FFD8DEE4"/>
      </patternFill>
    </fill>
    <fill>
      <patternFill patternType="solid">
        <fgColor rgb="FFFFFFCC"/>
        <bgColor rgb="FFFFFF9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9C2CC"/>
      </bottom>
      <diagonal/>
    </border>
    <border diagonalUp="false" diagonalDown="false">
      <left/>
      <right/>
      <top/>
      <bottom style="thin">
        <color rgb="FFD8DEE4"/>
      </bottom>
      <diagonal/>
    </border>
    <border diagonalUp="false" diagonalDown="false">
      <left/>
      <right/>
      <top style="thin">
        <color rgb="FFB9C2C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8E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2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E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14171A"/>
      <rgbColor rgb="FF333300"/>
      <rgbColor rgb="FFB4530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oorstepplaybook.com/route-team-tracke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46"/>
    <col collapsed="false" customWidth="true" hidden="false" outlineLevel="0" max="10" min="10" style="0" width="10"/>
  </cols>
  <sheetData>
    <row r="1" customFormat="false" ht="18.5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5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5.75" hidden="false" customHeight="true" outlineLevel="0" collapsed="false">
      <c r="A4" s="4" t="s">
        <v>3</v>
      </c>
    </row>
    <row r="5" customFormat="false" ht="27.75" hidden="false" customHeight="true" outlineLevel="0" collapsed="false">
      <c r="A5" s="5" t="s">
        <v>4</v>
      </c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7" t="s">
        <v>12</v>
      </c>
      <c r="J5" s="8" t="s">
        <v>13</v>
      </c>
    </row>
    <row r="6" customFormat="false" ht="15" hidden="false" customHeight="false" outlineLevel="0" collapsed="false">
      <c r="A6" s="9" t="n">
        <v>46084</v>
      </c>
      <c r="B6" s="10" t="s">
        <v>14</v>
      </c>
      <c r="C6" s="11" t="n">
        <v>74</v>
      </c>
      <c r="D6" s="11" t="n">
        <v>21</v>
      </c>
      <c r="E6" s="11" t="n">
        <v>2</v>
      </c>
      <c r="F6" s="12" t="n">
        <f aca="false">IFERROR(D6/C6,"")</f>
        <v>0.283783783783784</v>
      </c>
      <c r="G6" s="12" t="n">
        <f aca="false">IFERROR(E6/D6,"")</f>
        <v>0.0952380952380952</v>
      </c>
      <c r="H6" s="13" t="n">
        <f aca="false">IFERROR(E6/C6*100,"")</f>
        <v>2.7027027027027</v>
      </c>
      <c r="I6" s="14" t="s">
        <v>15</v>
      </c>
      <c r="J6" s="15" t="n">
        <f aca="false">IF(OR(A6="",C6="",LEFT(B6,7)="EXAMPLE"),0,IF(COUNTIFS($A$6:A6,A6,$C$6:C6,"&lt;&gt;",$B$6:B6,"&lt;&gt;EXAMPLE*")=1,1,0))</f>
        <v>0</v>
      </c>
    </row>
    <row r="7" customFormat="false" ht="15" hidden="false" customHeight="false" outlineLevel="0" collapsed="false">
      <c r="A7" s="9"/>
      <c r="B7" s="10"/>
      <c r="C7" s="11"/>
      <c r="D7" s="11"/>
      <c r="E7" s="11"/>
      <c r="F7" s="12" t="str">
        <f aca="false">IFERROR(D7/C7,"")</f>
        <v/>
      </c>
      <c r="G7" s="12" t="str">
        <f aca="false">IFERROR(E7/D7,"")</f>
        <v/>
      </c>
      <c r="H7" s="13" t="str">
        <f aca="false">IFERROR(E7/C7*100,"")</f>
        <v/>
      </c>
      <c r="I7" s="16"/>
      <c r="J7" s="15" t="n">
        <f aca="false">IF(OR(A7="",C7="",LEFT(B7,7)="EXAMPLE"),0,IF(COUNTIFS($A$6:A7,A7,$C$6:C7,"&lt;&gt;",$B$6:B7,"&lt;&gt;EXAMPLE*")=1,1,0))</f>
        <v>0</v>
      </c>
    </row>
    <row r="8" customFormat="false" ht="15" hidden="false" customHeight="false" outlineLevel="0" collapsed="false">
      <c r="A8" s="9"/>
      <c r="B8" s="10"/>
      <c r="C8" s="11"/>
      <c r="D8" s="11"/>
      <c r="E8" s="11"/>
      <c r="F8" s="12" t="str">
        <f aca="false">IFERROR(D8/C8,"")</f>
        <v/>
      </c>
      <c r="G8" s="12" t="str">
        <f aca="false">IFERROR(E8/D8,"")</f>
        <v/>
      </c>
      <c r="H8" s="13" t="str">
        <f aca="false">IFERROR(E8/C8*100,"")</f>
        <v/>
      </c>
      <c r="I8" s="16"/>
      <c r="J8" s="15" t="n">
        <f aca="false">IF(OR(A8="",C8="",LEFT(B8,7)="EXAMPLE"),0,IF(COUNTIFS($A$6:A8,A8,$C$6:C8,"&lt;&gt;",$B$6:B8,"&lt;&gt;EXAMPLE*")=1,1,0))</f>
        <v>0</v>
      </c>
    </row>
    <row r="9" customFormat="false" ht="15" hidden="false" customHeight="false" outlineLevel="0" collapsed="false">
      <c r="A9" s="9"/>
      <c r="B9" s="10"/>
      <c r="C9" s="11"/>
      <c r="D9" s="11"/>
      <c r="E9" s="11"/>
      <c r="F9" s="12" t="str">
        <f aca="false">IFERROR(D9/C9,"")</f>
        <v/>
      </c>
      <c r="G9" s="12" t="str">
        <f aca="false">IFERROR(E9/D9,"")</f>
        <v/>
      </c>
      <c r="H9" s="13" t="str">
        <f aca="false">IFERROR(E9/C9*100,"")</f>
        <v/>
      </c>
      <c r="I9" s="16"/>
      <c r="J9" s="15" t="n">
        <f aca="false">IF(OR(A9="",C9="",LEFT(B9,7)="EXAMPLE"),0,IF(COUNTIFS($A$6:A9,A9,$C$6:C9,"&lt;&gt;",$B$6:B9,"&lt;&gt;EXAMPLE*")=1,1,0))</f>
        <v>0</v>
      </c>
    </row>
    <row r="10" customFormat="false" ht="15" hidden="false" customHeight="false" outlineLevel="0" collapsed="false">
      <c r="A10" s="9"/>
      <c r="B10" s="10"/>
      <c r="C10" s="11"/>
      <c r="D10" s="11"/>
      <c r="E10" s="11"/>
      <c r="F10" s="12" t="str">
        <f aca="false">IFERROR(D10/C10,"")</f>
        <v/>
      </c>
      <c r="G10" s="12" t="str">
        <f aca="false">IFERROR(E10/D10,"")</f>
        <v/>
      </c>
      <c r="H10" s="13" t="str">
        <f aca="false">IFERROR(E10/C10*100,"")</f>
        <v/>
      </c>
      <c r="I10" s="16"/>
      <c r="J10" s="15" t="n">
        <f aca="false">IF(OR(A10="",C10="",LEFT(B10,7)="EXAMPLE"),0,IF(COUNTIFS($A$6:A10,A10,$C$6:C10,"&lt;&gt;",$B$6:B10,"&lt;&gt;EXAMPLE*")=1,1,0))</f>
        <v>0</v>
      </c>
    </row>
    <row r="11" customFormat="false" ht="15" hidden="false" customHeight="false" outlineLevel="0" collapsed="false">
      <c r="A11" s="9"/>
      <c r="B11" s="10"/>
      <c r="C11" s="11"/>
      <c r="D11" s="11"/>
      <c r="E11" s="11"/>
      <c r="F11" s="12" t="str">
        <f aca="false">IFERROR(D11/C11,"")</f>
        <v/>
      </c>
      <c r="G11" s="12" t="str">
        <f aca="false">IFERROR(E11/D11,"")</f>
        <v/>
      </c>
      <c r="H11" s="13" t="str">
        <f aca="false">IFERROR(E11/C11*100,"")</f>
        <v/>
      </c>
      <c r="I11" s="16"/>
      <c r="J11" s="15" t="n">
        <f aca="false">IF(OR(A11="",C11="",LEFT(B11,7)="EXAMPLE"),0,IF(COUNTIFS($A$6:A11,A11,$C$6:C11,"&lt;&gt;",$B$6:B11,"&lt;&gt;EXAMPLE*")=1,1,0))</f>
        <v>0</v>
      </c>
    </row>
    <row r="12" customFormat="false" ht="15" hidden="false" customHeight="false" outlineLevel="0" collapsed="false">
      <c r="A12" s="9"/>
      <c r="B12" s="10"/>
      <c r="C12" s="11"/>
      <c r="D12" s="11"/>
      <c r="E12" s="11"/>
      <c r="F12" s="12" t="str">
        <f aca="false">IFERROR(D12/C12,"")</f>
        <v/>
      </c>
      <c r="G12" s="12" t="str">
        <f aca="false">IFERROR(E12/D12,"")</f>
        <v/>
      </c>
      <c r="H12" s="13" t="str">
        <f aca="false">IFERROR(E12/C12*100,"")</f>
        <v/>
      </c>
      <c r="I12" s="16"/>
      <c r="J12" s="15" t="n">
        <f aca="false">IF(OR(A12="",C12="",LEFT(B12,7)="EXAMPLE"),0,IF(COUNTIFS($A$6:A12,A12,$C$6:C12,"&lt;&gt;",$B$6:B12,"&lt;&gt;EXAMPLE*")=1,1,0))</f>
        <v>0</v>
      </c>
    </row>
    <row r="13" customFormat="false" ht="15" hidden="false" customHeight="false" outlineLevel="0" collapsed="false">
      <c r="A13" s="9"/>
      <c r="B13" s="10"/>
      <c r="C13" s="11"/>
      <c r="D13" s="11"/>
      <c r="E13" s="11"/>
      <c r="F13" s="12" t="str">
        <f aca="false">IFERROR(D13/C13,"")</f>
        <v/>
      </c>
      <c r="G13" s="12" t="str">
        <f aca="false">IFERROR(E13/D13,"")</f>
        <v/>
      </c>
      <c r="H13" s="13" t="str">
        <f aca="false">IFERROR(E13/C13*100,"")</f>
        <v/>
      </c>
      <c r="I13" s="16"/>
      <c r="J13" s="15" t="n">
        <f aca="false">IF(OR(A13="",C13="",LEFT(B13,7)="EXAMPLE"),0,IF(COUNTIFS($A$6:A13,A13,$C$6:C13,"&lt;&gt;",$B$6:B13,"&lt;&gt;EXAMPLE*")=1,1,0))</f>
        <v>0</v>
      </c>
    </row>
    <row r="14" customFormat="false" ht="15" hidden="false" customHeight="false" outlineLevel="0" collapsed="false">
      <c r="A14" s="9"/>
      <c r="B14" s="10"/>
      <c r="C14" s="11"/>
      <c r="D14" s="11"/>
      <c r="E14" s="11"/>
      <c r="F14" s="12" t="str">
        <f aca="false">IFERROR(D14/C14,"")</f>
        <v/>
      </c>
      <c r="G14" s="12" t="str">
        <f aca="false">IFERROR(E14/D14,"")</f>
        <v/>
      </c>
      <c r="H14" s="13" t="str">
        <f aca="false">IFERROR(E14/C14*100,"")</f>
        <v/>
      </c>
      <c r="I14" s="16"/>
      <c r="J14" s="15" t="n">
        <f aca="false">IF(OR(A14="",C14="",LEFT(B14,7)="EXAMPLE"),0,IF(COUNTIFS($A$6:A14,A14,$C$6:C14,"&lt;&gt;",$B$6:B14,"&lt;&gt;EXAMPLE*")=1,1,0))</f>
        <v>0</v>
      </c>
    </row>
    <row r="15" customFormat="false" ht="15" hidden="false" customHeight="false" outlineLevel="0" collapsed="false">
      <c r="A15" s="9"/>
      <c r="B15" s="10"/>
      <c r="C15" s="11"/>
      <c r="D15" s="11"/>
      <c r="E15" s="11"/>
      <c r="F15" s="12" t="str">
        <f aca="false">IFERROR(D15/C15,"")</f>
        <v/>
      </c>
      <c r="G15" s="12" t="str">
        <f aca="false">IFERROR(E15/D15,"")</f>
        <v/>
      </c>
      <c r="H15" s="13" t="str">
        <f aca="false">IFERROR(E15/C15*100,"")</f>
        <v/>
      </c>
      <c r="I15" s="16"/>
      <c r="J15" s="15" t="n">
        <f aca="false">IF(OR(A15="",C15="",LEFT(B15,7)="EXAMPLE"),0,IF(COUNTIFS($A$6:A15,A15,$C$6:C15,"&lt;&gt;",$B$6:B15,"&lt;&gt;EXAMPLE*")=1,1,0))</f>
        <v>0</v>
      </c>
    </row>
    <row r="16" customFormat="false" ht="15" hidden="false" customHeight="false" outlineLevel="0" collapsed="false">
      <c r="A16" s="9"/>
      <c r="B16" s="10"/>
      <c r="C16" s="11"/>
      <c r="D16" s="11"/>
      <c r="E16" s="11"/>
      <c r="F16" s="12" t="str">
        <f aca="false">IFERROR(D16/C16,"")</f>
        <v/>
      </c>
      <c r="G16" s="12" t="str">
        <f aca="false">IFERROR(E16/D16,"")</f>
        <v/>
      </c>
      <c r="H16" s="13" t="str">
        <f aca="false">IFERROR(E16/C16*100,"")</f>
        <v/>
      </c>
      <c r="I16" s="16"/>
      <c r="J16" s="15" t="n">
        <f aca="false">IF(OR(A16="",C16="",LEFT(B16,7)="EXAMPLE"),0,IF(COUNTIFS($A$6:A16,A16,$C$6:C16,"&lt;&gt;",$B$6:B16,"&lt;&gt;EXAMPLE*")=1,1,0))</f>
        <v>0</v>
      </c>
    </row>
    <row r="17" customFormat="false" ht="15" hidden="false" customHeight="false" outlineLevel="0" collapsed="false">
      <c r="A17" s="9"/>
      <c r="B17" s="10"/>
      <c r="C17" s="11"/>
      <c r="D17" s="11"/>
      <c r="E17" s="11"/>
      <c r="F17" s="12" t="str">
        <f aca="false">IFERROR(D17/C17,"")</f>
        <v/>
      </c>
      <c r="G17" s="12" t="str">
        <f aca="false">IFERROR(E17/D17,"")</f>
        <v/>
      </c>
      <c r="H17" s="13" t="str">
        <f aca="false">IFERROR(E17/C17*100,"")</f>
        <v/>
      </c>
      <c r="I17" s="16"/>
      <c r="J17" s="15" t="n">
        <f aca="false">IF(OR(A17="",C17="",LEFT(B17,7)="EXAMPLE"),0,IF(COUNTIFS($A$6:A17,A17,$C$6:C17,"&lt;&gt;",$B$6:B17,"&lt;&gt;EXAMPLE*")=1,1,0))</f>
        <v>0</v>
      </c>
    </row>
    <row r="18" customFormat="false" ht="15" hidden="false" customHeight="false" outlineLevel="0" collapsed="false">
      <c r="A18" s="9"/>
      <c r="B18" s="10"/>
      <c r="C18" s="11"/>
      <c r="D18" s="11"/>
      <c r="E18" s="11"/>
      <c r="F18" s="12" t="str">
        <f aca="false">IFERROR(D18/C18,"")</f>
        <v/>
      </c>
      <c r="G18" s="12" t="str">
        <f aca="false">IFERROR(E18/D18,"")</f>
        <v/>
      </c>
      <c r="H18" s="13" t="str">
        <f aca="false">IFERROR(E18/C18*100,"")</f>
        <v/>
      </c>
      <c r="I18" s="16"/>
      <c r="J18" s="15" t="n">
        <f aca="false">IF(OR(A18="",C18="",LEFT(B18,7)="EXAMPLE"),0,IF(COUNTIFS($A$6:A18,A18,$C$6:C18,"&lt;&gt;",$B$6:B18,"&lt;&gt;EXAMPLE*")=1,1,0))</f>
        <v>0</v>
      </c>
    </row>
    <row r="19" customFormat="false" ht="15" hidden="false" customHeight="false" outlineLevel="0" collapsed="false">
      <c r="A19" s="9"/>
      <c r="B19" s="10"/>
      <c r="C19" s="11"/>
      <c r="D19" s="11"/>
      <c r="E19" s="11"/>
      <c r="F19" s="12" t="str">
        <f aca="false">IFERROR(D19/C19,"")</f>
        <v/>
      </c>
      <c r="G19" s="12" t="str">
        <f aca="false">IFERROR(E19/D19,"")</f>
        <v/>
      </c>
      <c r="H19" s="13" t="str">
        <f aca="false">IFERROR(E19/C19*100,"")</f>
        <v/>
      </c>
      <c r="I19" s="16"/>
      <c r="J19" s="15" t="n">
        <f aca="false">IF(OR(A19="",C19="",LEFT(B19,7)="EXAMPLE"),0,IF(COUNTIFS($A$6:A19,A19,$C$6:C19,"&lt;&gt;",$B$6:B19,"&lt;&gt;EXAMPLE*")=1,1,0))</f>
        <v>0</v>
      </c>
    </row>
    <row r="20" customFormat="false" ht="15" hidden="false" customHeight="false" outlineLevel="0" collapsed="false">
      <c r="A20" s="9"/>
      <c r="B20" s="10"/>
      <c r="C20" s="11"/>
      <c r="D20" s="11"/>
      <c r="E20" s="11"/>
      <c r="F20" s="12" t="str">
        <f aca="false">IFERROR(D20/C20,"")</f>
        <v/>
      </c>
      <c r="G20" s="12" t="str">
        <f aca="false">IFERROR(E20/D20,"")</f>
        <v/>
      </c>
      <c r="H20" s="13" t="str">
        <f aca="false">IFERROR(E20/C20*100,"")</f>
        <v/>
      </c>
      <c r="I20" s="16"/>
      <c r="J20" s="15" t="n">
        <f aca="false">IF(OR(A20="",C20="",LEFT(B20,7)="EXAMPLE"),0,IF(COUNTIFS($A$6:A20,A20,$C$6:C20,"&lt;&gt;",$B$6:B20,"&lt;&gt;EXAMPLE*")=1,1,0))</f>
        <v>0</v>
      </c>
    </row>
    <row r="21" customFormat="false" ht="15" hidden="false" customHeight="false" outlineLevel="0" collapsed="false">
      <c r="A21" s="9"/>
      <c r="B21" s="10"/>
      <c r="C21" s="11"/>
      <c r="D21" s="11"/>
      <c r="E21" s="11"/>
      <c r="F21" s="12" t="str">
        <f aca="false">IFERROR(D21/C21,"")</f>
        <v/>
      </c>
      <c r="G21" s="12" t="str">
        <f aca="false">IFERROR(E21/D21,"")</f>
        <v/>
      </c>
      <c r="H21" s="13" t="str">
        <f aca="false">IFERROR(E21/C21*100,"")</f>
        <v/>
      </c>
      <c r="I21" s="16"/>
      <c r="J21" s="15" t="n">
        <f aca="false">IF(OR(A21="",C21="",LEFT(B21,7)="EXAMPLE"),0,IF(COUNTIFS($A$6:A21,A21,$C$6:C21,"&lt;&gt;",$B$6:B21,"&lt;&gt;EXAMPLE*")=1,1,0))</f>
        <v>0</v>
      </c>
    </row>
    <row r="22" customFormat="false" ht="15" hidden="false" customHeight="false" outlineLevel="0" collapsed="false">
      <c r="A22" s="9"/>
      <c r="B22" s="10"/>
      <c r="C22" s="11"/>
      <c r="D22" s="11"/>
      <c r="E22" s="11"/>
      <c r="F22" s="12" t="str">
        <f aca="false">IFERROR(D22/C22,"")</f>
        <v/>
      </c>
      <c r="G22" s="12" t="str">
        <f aca="false">IFERROR(E22/D22,"")</f>
        <v/>
      </c>
      <c r="H22" s="13" t="str">
        <f aca="false">IFERROR(E22/C22*100,"")</f>
        <v/>
      </c>
      <c r="I22" s="16"/>
      <c r="J22" s="15" t="n">
        <f aca="false">IF(OR(A22="",C22="",LEFT(B22,7)="EXAMPLE"),0,IF(COUNTIFS($A$6:A22,A22,$C$6:C22,"&lt;&gt;",$B$6:B22,"&lt;&gt;EXAMPLE*")=1,1,0))</f>
        <v>0</v>
      </c>
    </row>
    <row r="23" customFormat="false" ht="15" hidden="false" customHeight="false" outlineLevel="0" collapsed="false">
      <c r="A23" s="9"/>
      <c r="B23" s="10"/>
      <c r="C23" s="11"/>
      <c r="D23" s="11"/>
      <c r="E23" s="11"/>
      <c r="F23" s="12" t="str">
        <f aca="false">IFERROR(D23/C23,"")</f>
        <v/>
      </c>
      <c r="G23" s="12" t="str">
        <f aca="false">IFERROR(E23/D23,"")</f>
        <v/>
      </c>
      <c r="H23" s="13" t="str">
        <f aca="false">IFERROR(E23/C23*100,"")</f>
        <v/>
      </c>
      <c r="I23" s="16"/>
      <c r="J23" s="15" t="n">
        <f aca="false">IF(OR(A23="",C23="",LEFT(B23,7)="EXAMPLE"),0,IF(COUNTIFS($A$6:A23,A23,$C$6:C23,"&lt;&gt;",$B$6:B23,"&lt;&gt;EXAMPLE*")=1,1,0))</f>
        <v>0</v>
      </c>
    </row>
    <row r="24" customFormat="false" ht="15" hidden="false" customHeight="false" outlineLevel="0" collapsed="false">
      <c r="A24" s="9"/>
      <c r="B24" s="10"/>
      <c r="C24" s="11"/>
      <c r="D24" s="11"/>
      <c r="E24" s="11"/>
      <c r="F24" s="12" t="str">
        <f aca="false">IFERROR(D24/C24,"")</f>
        <v/>
      </c>
      <c r="G24" s="12" t="str">
        <f aca="false">IFERROR(E24/D24,"")</f>
        <v/>
      </c>
      <c r="H24" s="13" t="str">
        <f aca="false">IFERROR(E24/C24*100,"")</f>
        <v/>
      </c>
      <c r="I24" s="16"/>
      <c r="J24" s="15" t="n">
        <f aca="false">IF(OR(A24="",C24="",LEFT(B24,7)="EXAMPLE"),0,IF(COUNTIFS($A$6:A24,A24,$C$6:C24,"&lt;&gt;",$B$6:B24,"&lt;&gt;EXAMPLE*")=1,1,0))</f>
        <v>0</v>
      </c>
    </row>
    <row r="25" customFormat="false" ht="15" hidden="false" customHeight="false" outlineLevel="0" collapsed="false">
      <c r="A25" s="9"/>
      <c r="B25" s="10"/>
      <c r="C25" s="11"/>
      <c r="D25" s="11"/>
      <c r="E25" s="11"/>
      <c r="F25" s="12" t="str">
        <f aca="false">IFERROR(D25/C25,"")</f>
        <v/>
      </c>
      <c r="G25" s="12" t="str">
        <f aca="false">IFERROR(E25/D25,"")</f>
        <v/>
      </c>
      <c r="H25" s="13" t="str">
        <f aca="false">IFERROR(E25/C25*100,"")</f>
        <v/>
      </c>
      <c r="I25" s="16"/>
      <c r="J25" s="15" t="n">
        <f aca="false">IF(OR(A25="",C25="",LEFT(B25,7)="EXAMPLE"),0,IF(COUNTIFS($A$6:A25,A25,$C$6:C25,"&lt;&gt;",$B$6:B25,"&lt;&gt;EXAMPLE*")=1,1,0))</f>
        <v>0</v>
      </c>
    </row>
    <row r="26" customFormat="false" ht="15" hidden="false" customHeight="false" outlineLevel="0" collapsed="false">
      <c r="A26" s="9"/>
      <c r="B26" s="10"/>
      <c r="C26" s="11"/>
      <c r="D26" s="11"/>
      <c r="E26" s="11"/>
      <c r="F26" s="12" t="str">
        <f aca="false">IFERROR(D26/C26,"")</f>
        <v/>
      </c>
      <c r="G26" s="12" t="str">
        <f aca="false">IFERROR(E26/D26,"")</f>
        <v/>
      </c>
      <c r="H26" s="13" t="str">
        <f aca="false">IFERROR(E26/C26*100,"")</f>
        <v/>
      </c>
      <c r="I26" s="16"/>
      <c r="J26" s="15" t="n">
        <f aca="false">IF(OR(A26="",C26="",LEFT(B26,7)="EXAMPLE"),0,IF(COUNTIFS($A$6:A26,A26,$C$6:C26,"&lt;&gt;",$B$6:B26,"&lt;&gt;EXAMPLE*")=1,1,0))</f>
        <v>0</v>
      </c>
    </row>
    <row r="27" customFormat="false" ht="15" hidden="false" customHeight="false" outlineLevel="0" collapsed="false">
      <c r="A27" s="9"/>
      <c r="B27" s="10"/>
      <c r="C27" s="11"/>
      <c r="D27" s="11"/>
      <c r="E27" s="11"/>
      <c r="F27" s="12" t="str">
        <f aca="false">IFERROR(D27/C27,"")</f>
        <v/>
      </c>
      <c r="G27" s="12" t="str">
        <f aca="false">IFERROR(E27/D27,"")</f>
        <v/>
      </c>
      <c r="H27" s="13" t="str">
        <f aca="false">IFERROR(E27/C27*100,"")</f>
        <v/>
      </c>
      <c r="I27" s="16"/>
      <c r="J27" s="15" t="n">
        <f aca="false">IF(OR(A27="",C27="",LEFT(B27,7)="EXAMPLE"),0,IF(COUNTIFS($A$6:A27,A27,$C$6:C27,"&lt;&gt;",$B$6:B27,"&lt;&gt;EXAMPLE*")=1,1,0))</f>
        <v>0</v>
      </c>
    </row>
    <row r="28" customFormat="false" ht="15" hidden="false" customHeight="false" outlineLevel="0" collapsed="false">
      <c r="A28" s="9"/>
      <c r="B28" s="10"/>
      <c r="C28" s="11"/>
      <c r="D28" s="11"/>
      <c r="E28" s="11"/>
      <c r="F28" s="12" t="str">
        <f aca="false">IFERROR(D28/C28,"")</f>
        <v/>
      </c>
      <c r="G28" s="12" t="str">
        <f aca="false">IFERROR(E28/D28,"")</f>
        <v/>
      </c>
      <c r="H28" s="13" t="str">
        <f aca="false">IFERROR(E28/C28*100,"")</f>
        <v/>
      </c>
      <c r="I28" s="16"/>
      <c r="J28" s="15" t="n">
        <f aca="false">IF(OR(A28="",C28="",LEFT(B28,7)="EXAMPLE"),0,IF(COUNTIFS($A$6:A28,A28,$C$6:C28,"&lt;&gt;",$B$6:B28,"&lt;&gt;EXAMPLE*")=1,1,0))</f>
        <v>0</v>
      </c>
    </row>
    <row r="29" customFormat="false" ht="15" hidden="false" customHeight="false" outlineLevel="0" collapsed="false">
      <c r="A29" s="9"/>
      <c r="B29" s="10"/>
      <c r="C29" s="11"/>
      <c r="D29" s="11"/>
      <c r="E29" s="11"/>
      <c r="F29" s="12" t="str">
        <f aca="false">IFERROR(D29/C29,"")</f>
        <v/>
      </c>
      <c r="G29" s="12" t="str">
        <f aca="false">IFERROR(E29/D29,"")</f>
        <v/>
      </c>
      <c r="H29" s="13" t="str">
        <f aca="false">IFERROR(E29/C29*100,"")</f>
        <v/>
      </c>
      <c r="I29" s="16"/>
      <c r="J29" s="15" t="n">
        <f aca="false">IF(OR(A29="",C29="",LEFT(B29,7)="EXAMPLE"),0,IF(COUNTIFS($A$6:A29,A29,$C$6:C29,"&lt;&gt;",$B$6:B29,"&lt;&gt;EXAMPLE*")=1,1,0))</f>
        <v>0</v>
      </c>
    </row>
    <row r="30" customFormat="false" ht="15" hidden="false" customHeight="false" outlineLevel="0" collapsed="false">
      <c r="A30" s="9"/>
      <c r="B30" s="10"/>
      <c r="C30" s="11"/>
      <c r="D30" s="11"/>
      <c r="E30" s="11"/>
      <c r="F30" s="12" t="str">
        <f aca="false">IFERROR(D30/C30,"")</f>
        <v/>
      </c>
      <c r="G30" s="12" t="str">
        <f aca="false">IFERROR(E30/D30,"")</f>
        <v/>
      </c>
      <c r="H30" s="13" t="str">
        <f aca="false">IFERROR(E30/C30*100,"")</f>
        <v/>
      </c>
      <c r="I30" s="16"/>
      <c r="J30" s="15" t="n">
        <f aca="false">IF(OR(A30="",C30="",LEFT(B30,7)="EXAMPLE"),0,IF(COUNTIFS($A$6:A30,A30,$C$6:C30,"&lt;&gt;",$B$6:B30,"&lt;&gt;EXAMPLE*")=1,1,0))</f>
        <v>0</v>
      </c>
    </row>
    <row r="31" customFormat="false" ht="15" hidden="false" customHeight="false" outlineLevel="0" collapsed="false">
      <c r="A31" s="9"/>
      <c r="B31" s="10"/>
      <c r="C31" s="11"/>
      <c r="D31" s="11"/>
      <c r="E31" s="11"/>
      <c r="F31" s="12" t="str">
        <f aca="false">IFERROR(D31/C31,"")</f>
        <v/>
      </c>
      <c r="G31" s="12" t="str">
        <f aca="false">IFERROR(E31/D31,"")</f>
        <v/>
      </c>
      <c r="H31" s="13" t="str">
        <f aca="false">IFERROR(E31/C31*100,"")</f>
        <v/>
      </c>
      <c r="I31" s="16"/>
      <c r="J31" s="15" t="n">
        <f aca="false">IF(OR(A31="",C31="",LEFT(B31,7)="EXAMPLE"),0,IF(COUNTIFS($A$6:A31,A31,$C$6:C31,"&lt;&gt;",$B$6:B31,"&lt;&gt;EXAMPLE*")=1,1,0))</f>
        <v>0</v>
      </c>
    </row>
    <row r="32" customFormat="false" ht="15" hidden="false" customHeight="false" outlineLevel="0" collapsed="false">
      <c r="A32" s="9"/>
      <c r="B32" s="10"/>
      <c r="C32" s="11"/>
      <c r="D32" s="11"/>
      <c r="E32" s="11"/>
      <c r="F32" s="12" t="str">
        <f aca="false">IFERROR(D32/C32,"")</f>
        <v/>
      </c>
      <c r="G32" s="12" t="str">
        <f aca="false">IFERROR(E32/D32,"")</f>
        <v/>
      </c>
      <c r="H32" s="13" t="str">
        <f aca="false">IFERROR(E32/C32*100,"")</f>
        <v/>
      </c>
      <c r="I32" s="16"/>
      <c r="J32" s="15" t="n">
        <f aca="false">IF(OR(A32="",C32="",LEFT(B32,7)="EXAMPLE"),0,IF(COUNTIFS($A$6:A32,A32,$C$6:C32,"&lt;&gt;",$B$6:B32,"&lt;&gt;EXAMPLE*")=1,1,0))</f>
        <v>0</v>
      </c>
    </row>
    <row r="33" customFormat="false" ht="15" hidden="false" customHeight="false" outlineLevel="0" collapsed="false">
      <c r="A33" s="9"/>
      <c r="B33" s="10"/>
      <c r="C33" s="11"/>
      <c r="D33" s="11"/>
      <c r="E33" s="11"/>
      <c r="F33" s="12" t="str">
        <f aca="false">IFERROR(D33/C33,"")</f>
        <v/>
      </c>
      <c r="G33" s="12" t="str">
        <f aca="false">IFERROR(E33/D33,"")</f>
        <v/>
      </c>
      <c r="H33" s="13" t="str">
        <f aca="false">IFERROR(E33/C33*100,"")</f>
        <v/>
      </c>
      <c r="I33" s="16"/>
      <c r="J33" s="15" t="n">
        <f aca="false">IF(OR(A33="",C33="",LEFT(B33,7)="EXAMPLE"),0,IF(COUNTIFS($A$6:A33,A33,$C$6:C33,"&lt;&gt;",$B$6:B33,"&lt;&gt;EXAMPLE*")=1,1,0))</f>
        <v>0</v>
      </c>
    </row>
    <row r="34" customFormat="false" ht="15" hidden="false" customHeight="false" outlineLevel="0" collapsed="false">
      <c r="A34" s="9"/>
      <c r="B34" s="10"/>
      <c r="C34" s="11"/>
      <c r="D34" s="11"/>
      <c r="E34" s="11"/>
      <c r="F34" s="12" t="str">
        <f aca="false">IFERROR(D34/C34,"")</f>
        <v/>
      </c>
      <c r="G34" s="12" t="str">
        <f aca="false">IFERROR(E34/D34,"")</f>
        <v/>
      </c>
      <c r="H34" s="13" t="str">
        <f aca="false">IFERROR(E34/C34*100,"")</f>
        <v/>
      </c>
      <c r="I34" s="16"/>
      <c r="J34" s="15" t="n">
        <f aca="false">IF(OR(A34="",C34="",LEFT(B34,7)="EXAMPLE"),0,IF(COUNTIFS($A$6:A34,A34,$C$6:C34,"&lt;&gt;",$B$6:B34,"&lt;&gt;EXAMPLE*")=1,1,0))</f>
        <v>0</v>
      </c>
    </row>
    <row r="35" customFormat="false" ht="15" hidden="false" customHeight="false" outlineLevel="0" collapsed="false">
      <c r="A35" s="9"/>
      <c r="B35" s="10"/>
      <c r="C35" s="11"/>
      <c r="D35" s="11"/>
      <c r="E35" s="11"/>
      <c r="F35" s="12" t="str">
        <f aca="false">IFERROR(D35/C35,"")</f>
        <v/>
      </c>
      <c r="G35" s="12" t="str">
        <f aca="false">IFERROR(E35/D35,"")</f>
        <v/>
      </c>
      <c r="H35" s="13" t="str">
        <f aca="false">IFERROR(E35/C35*100,"")</f>
        <v/>
      </c>
      <c r="I35" s="16"/>
      <c r="J35" s="15" t="n">
        <f aca="false">IF(OR(A35="",C35="",LEFT(B35,7)="EXAMPLE"),0,IF(COUNTIFS($A$6:A35,A35,$C$6:C35,"&lt;&gt;",$B$6:B35,"&lt;&gt;EXAMPLE*")=1,1,0))</f>
        <v>0</v>
      </c>
    </row>
    <row r="36" customFormat="false" ht="15" hidden="false" customHeight="false" outlineLevel="0" collapsed="false">
      <c r="A36" s="9"/>
      <c r="B36" s="10"/>
      <c r="C36" s="11"/>
      <c r="D36" s="11"/>
      <c r="E36" s="11"/>
      <c r="F36" s="12" t="str">
        <f aca="false">IFERROR(D36/C36,"")</f>
        <v/>
      </c>
      <c r="G36" s="12" t="str">
        <f aca="false">IFERROR(E36/D36,"")</f>
        <v/>
      </c>
      <c r="H36" s="13" t="str">
        <f aca="false">IFERROR(E36/C36*100,"")</f>
        <v/>
      </c>
      <c r="I36" s="16"/>
      <c r="J36" s="15" t="n">
        <f aca="false">IF(OR(A36="",C36="",LEFT(B36,7)="EXAMPLE"),0,IF(COUNTIFS($A$6:A36,A36,$C$6:C36,"&lt;&gt;",$B$6:B36,"&lt;&gt;EXAMPLE*")=1,1,0))</f>
        <v>0</v>
      </c>
    </row>
    <row r="37" customFormat="false" ht="15" hidden="false" customHeight="false" outlineLevel="0" collapsed="false">
      <c r="A37" s="9"/>
      <c r="B37" s="10"/>
      <c r="C37" s="11"/>
      <c r="D37" s="11"/>
      <c r="E37" s="11"/>
      <c r="F37" s="12" t="str">
        <f aca="false">IFERROR(D37/C37,"")</f>
        <v/>
      </c>
      <c r="G37" s="12" t="str">
        <f aca="false">IFERROR(E37/D37,"")</f>
        <v/>
      </c>
      <c r="H37" s="13" t="str">
        <f aca="false">IFERROR(E37/C37*100,"")</f>
        <v/>
      </c>
      <c r="I37" s="16"/>
      <c r="J37" s="15" t="n">
        <f aca="false">IF(OR(A37="",C37="",LEFT(B37,7)="EXAMPLE"),0,IF(COUNTIFS($A$6:A37,A37,$C$6:C37,"&lt;&gt;",$B$6:B37,"&lt;&gt;EXAMPLE*")=1,1,0))</f>
        <v>0</v>
      </c>
    </row>
    <row r="39" customFormat="false" ht="15" hidden="false" customHeight="false" outlineLevel="0" collapsed="false">
      <c r="A39" s="17" t="s">
        <v>16</v>
      </c>
      <c r="B39" s="18" t="s">
        <v>17</v>
      </c>
      <c r="C39" s="19" t="n">
        <f aca="false">SUMIFS(C6:C37,$B$6:$B$37,"&lt;&gt;EXAMPLE*")</f>
        <v>0</v>
      </c>
      <c r="D39" s="19" t="n">
        <f aca="false">SUMIFS(D6:D37,$B$6:$B$37,"&lt;&gt;EXAMPLE*")</f>
        <v>0</v>
      </c>
      <c r="E39" s="19" t="n">
        <f aca="false">SUMIFS(E6:E37,$B$6:$B$37,"&lt;&gt;EXAMPLE*")</f>
        <v>0</v>
      </c>
      <c r="F39" s="20" t="str">
        <f aca="false">IFERROR(D39/C39,"")</f>
        <v/>
      </c>
      <c r="G39" s="20" t="str">
        <f aca="false">IFERROR(E39/D39,"")</f>
        <v/>
      </c>
      <c r="H39" s="21" t="str">
        <f aca="false">IFERROR(E39/C39*100,"")</f>
        <v/>
      </c>
      <c r="I39" s="22"/>
    </row>
    <row r="40" customFormat="false" ht="15" hidden="false" customHeight="false" outlineLevel="0" collapsed="false">
      <c r="A40" s="23" t="s">
        <v>18</v>
      </c>
      <c r="C40" s="24" t="n">
        <f aca="false">SUMIFS(J6:J37,$B$6:$B$37,"&lt;&gt;EXAMPLE*")</f>
        <v>0</v>
      </c>
    </row>
    <row r="41" customFormat="false" ht="15" hidden="false" customHeight="false" outlineLevel="0" collapsed="false">
      <c r="A41" s="23" t="s">
        <v>19</v>
      </c>
      <c r="C41" s="25" t="str">
        <f aca="false">IFERROR(C39/C40,"")</f>
        <v/>
      </c>
    </row>
    <row r="42" customFormat="false" ht="15" hidden="false" customHeight="false" outlineLevel="0" collapsed="false">
      <c r="A42" s="23" t="s">
        <v>20</v>
      </c>
      <c r="C42" s="26" t="str">
        <f aca="false">IFERROR(E39/C40,"")</f>
        <v/>
      </c>
    </row>
    <row r="44" customFormat="false" ht="15" hidden="false" customHeight="false" outlineLevel="0" collapsed="false">
      <c r="A44" s="27" t="s">
        <v>21</v>
      </c>
    </row>
    <row r="45" customFormat="false" ht="15" hidden="false" customHeight="false" outlineLevel="0" collapsed="false">
      <c r="A45" s="27" t="s">
        <v>22</v>
      </c>
    </row>
    <row r="46" customFormat="false" ht="15" hidden="false" customHeight="false" outlineLevel="0" collapsed="false">
      <c r="A46" s="27" t="s">
        <v>23</v>
      </c>
    </row>
  </sheetData>
  <mergeCells count="2">
    <mergeCell ref="A2:I2"/>
    <mergeCell ref="A3:I3"/>
  </mergeCells>
  <hyperlinks>
    <hyperlink ref="A4" r:id="rId1" display="doorstepplaybook.com/route-team-tracker/"/>
  </hyperlinks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&amp;A · page &amp;P of &amp;N</oddFooter>
  </headerFooter>
  <rowBreaks count="1" manualBreakCount="1">
    <brk id="2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2026-09-22T09:53:35Z</dcterms:created>
  <dc:creator>The Doorstep Playbook</dc:creator>
  <dc:description/>
  <dc:language>en-US</dc:language>
  <cp:lastModifiedBy/>
  <dcterms:modified xsi:type="dcterms:W3CDTF">2026-09-22T09:53:35Z</dcterms:modified>
  <cp:revision>0</cp:revision>
  <dc:subject/>
  <dc:title>Daily Door Log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